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รวม" sheetId="8" r:id="rId1"/>
  </sheets>
  <calcPr calcId="144525"/>
</workbook>
</file>

<file path=xl/calcChain.xml><?xml version="1.0" encoding="utf-8"?>
<calcChain xmlns="http://schemas.openxmlformats.org/spreadsheetml/2006/main">
  <c r="N15" i="8" l="1"/>
  <c r="M15" i="8"/>
  <c r="L15" i="8"/>
  <c r="K15" i="8"/>
  <c r="J15" i="8"/>
  <c r="I15" i="8"/>
  <c r="H15" i="8"/>
  <c r="G15" i="8"/>
  <c r="F15" i="8"/>
  <c r="E15" i="8"/>
  <c r="D15" i="8"/>
  <c r="C15" i="8"/>
  <c r="M16" i="8" s="1"/>
  <c r="M17" i="8" l="1"/>
</calcChain>
</file>

<file path=xl/sharedStrings.xml><?xml version="1.0" encoding="utf-8"?>
<sst xmlns="http://schemas.openxmlformats.org/spreadsheetml/2006/main" count="47" uniqueCount="34">
  <si>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</si>
  <si>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</si>
  <si>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</si>
  <si>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</si>
  <si>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</si>
  <si>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</si>
  <si>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</si>
  <si>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</si>
  <si>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</si>
  <si>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</si>
  <si>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</si>
  <si>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</si>
  <si>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</si>
  <si>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</si>
  <si>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</si>
  <si>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</si>
  <si>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</si>
  <si>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</si>
  <si>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</si>
  <si>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ข้อมูล ณ 31 มีนาคม 2569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</si>
  <si>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</si>
  <si>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</si>
  <si>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</si>
  <si>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</si>
  <si>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</si>
  <si>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</si>
  <si>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ต.ค.68</t>
  </si>
  <si>
    <t>พ.ย.68</t>
  </si>
  <si>
    <t>ธ.ค.68</t>
  </si>
  <si>
    <t>ม.ก.69</t>
  </si>
  <si>
    <t>ก.พ.69</t>
  </si>
  <si>
    <t>มี.ค.69</t>
  </si>
  <si>
    <t>ผู้ต้องหา
(คน)</t>
  </si>
  <si>
    <t>สถิติการจับกุมแยกตามประเภทความผิด ต.ค.68 -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</si>
</sst>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  <font>
      <sz val="24"/>
      <color theme="1"/>
      <name val="TH SarabunPSK"/>
      <family val="2"/>
    </font>
    <font>
      <b/>
      <sz val="22"/>
      <name val="TH SarabunPSK"/>
      <family val="2"/>
    </font>
    <font>
      <b/>
      <sz val="24"/>
      <color theme="1"/>
      <name val="Angsana New"/>
      <family val="1"/>
    </font>
    <font>
      <b/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8" fillId="2" borderId="5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2" fillId="0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7" fontId="9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435430</xdr:colOff>
      <xdr:row>17</xdr:row>
      <xdr:rowOff>190500</xdr:rowOff>
    </xdr:from>
    <xdr:to>
      <xdr:col>14</xdr:col>
      <xdr:colOff>80599</xdr:colOff>
      <xdr:row>22</xdr:row>
      <xdr:rowOff>147583</xdr:rowOff>
    </xdr:to>
    <xdr:sp macro="" textlink="">
      <xdr:nvSpPr>
        <xdr:cNvPr id="2" name="TextBox 1"/>
        <xdr:cNvSpPr txBox="1"/>
      </xdr:nvSpPr>
      <xdr:spPr>
        <a:xfrm>
          <a:off x="14219466" y="9184821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10</xdr:col>
      <xdr:colOff>486218</xdr:colOff>
      <xdr:row>18</xdr:row>
      <xdr:rowOff>19617</xdr:rowOff>
    </xdr:from>
    <xdr:to>
      <xdr:col>11</xdr:col>
      <xdr:colOff>577567</xdr:colOff>
      <xdr:row>19</xdr:row>
      <xdr:rowOff>273708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5539" y="9517403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zoomScale="70" zoomScaleNormal="70" workbookViewId="0">
      <selection activeCell="K7" sqref="K7"/>
    </sheetView>
  </sheetViews>
  <sheetFormatPr defaultRowHeight="15" customHeight="1" x14ac:dyDescent="0.35"/>
  <cols>
    <col min="1" max="1" width="17.140625" style="2" customWidth="1"/>
    <col min="2" max="2" width="92.42578125" style="2" customWidth="1"/>
    <col min="3" max="14" width="13.85546875" style="2" customWidth="1"/>
    <col min="15" max="26" width="8.85546875" style="2" customWidth="1"/>
    <col min="27" max="16384" width="9.140625" style="2"/>
  </cols>
  <sheetData>
    <row r="1" spans="1:26" ht="39.950000000000003" customHeight="1" x14ac:dyDescent="0.8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950000000000003" customHeight="1" x14ac:dyDescent="0.8">
      <c r="A2" s="25" t="s">
        <v>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8">
      <c r="A3" s="32" t="s">
        <v>0</v>
      </c>
      <c r="B3" s="32" t="s">
        <v>1</v>
      </c>
      <c r="C3" s="29" t="s">
        <v>26</v>
      </c>
      <c r="D3" s="30"/>
      <c r="E3" s="31" t="s">
        <v>27</v>
      </c>
      <c r="F3" s="31"/>
      <c r="G3" s="31" t="s">
        <v>28</v>
      </c>
      <c r="H3" s="31"/>
      <c r="I3" s="33" t="s">
        <v>29</v>
      </c>
      <c r="J3" s="33"/>
      <c r="K3" s="33" t="s">
        <v>30</v>
      </c>
      <c r="L3" s="33"/>
      <c r="M3" s="33" t="s">
        <v>31</v>
      </c>
      <c r="N3" s="3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1.5" customHeight="1" x14ac:dyDescent="0.35">
      <c r="A4" s="32"/>
      <c r="B4" s="32"/>
      <c r="C4" s="21" t="s">
        <v>25</v>
      </c>
      <c r="D4" s="22" t="s">
        <v>32</v>
      </c>
      <c r="E4" s="21" t="s">
        <v>25</v>
      </c>
      <c r="F4" s="22" t="s">
        <v>32</v>
      </c>
      <c r="G4" s="21" t="s">
        <v>25</v>
      </c>
      <c r="H4" s="22" t="s">
        <v>32</v>
      </c>
      <c r="I4" s="21" t="s">
        <v>25</v>
      </c>
      <c r="J4" s="22" t="s">
        <v>32</v>
      </c>
      <c r="K4" s="21" t="s">
        <v>25</v>
      </c>
      <c r="L4" s="22" t="s">
        <v>32</v>
      </c>
      <c r="M4" s="21" t="s">
        <v>25</v>
      </c>
      <c r="N4" s="22" t="s">
        <v>32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950000000000003" customHeight="1" x14ac:dyDescent="0.8">
      <c r="A5" s="12" t="s">
        <v>2</v>
      </c>
      <c r="B5" s="13" t="s">
        <v>3</v>
      </c>
      <c r="C5" s="15">
        <v>3</v>
      </c>
      <c r="D5" s="15">
        <v>3</v>
      </c>
      <c r="E5" s="14">
        <v>0</v>
      </c>
      <c r="F5" s="14">
        <v>0</v>
      </c>
      <c r="G5" s="14">
        <v>0</v>
      </c>
      <c r="H5" s="14">
        <v>0</v>
      </c>
      <c r="I5" s="7">
        <v>0</v>
      </c>
      <c r="J5" s="7">
        <v>0</v>
      </c>
      <c r="K5" s="15">
        <v>1</v>
      </c>
      <c r="L5" s="15">
        <v>1</v>
      </c>
      <c r="M5" s="14">
        <v>0</v>
      </c>
      <c r="N5" s="14"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950000000000003" customHeight="1" x14ac:dyDescent="0.8">
      <c r="A6" s="3" t="s">
        <v>4</v>
      </c>
      <c r="B6" s="6" t="s">
        <v>20</v>
      </c>
      <c r="C6" s="10">
        <v>19</v>
      </c>
      <c r="D6" s="10">
        <v>19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10">
        <v>8</v>
      </c>
      <c r="L6" s="10">
        <v>8</v>
      </c>
      <c r="M6" s="7">
        <v>0</v>
      </c>
      <c r="N6" s="7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950000000000003" customHeight="1" x14ac:dyDescent="0.8">
      <c r="A7" s="3" t="s">
        <v>5</v>
      </c>
      <c r="B7" s="6" t="s">
        <v>21</v>
      </c>
      <c r="C7" s="10">
        <v>0</v>
      </c>
      <c r="D7" s="10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10">
        <v>0</v>
      </c>
      <c r="L7" s="10">
        <v>0</v>
      </c>
      <c r="M7" s="7">
        <v>0</v>
      </c>
      <c r="N7" s="7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950000000000003" customHeight="1" x14ac:dyDescent="0.8">
      <c r="A8" s="3" t="s">
        <v>6</v>
      </c>
      <c r="B8" s="6" t="s">
        <v>12</v>
      </c>
      <c r="C8" s="10">
        <v>32</v>
      </c>
      <c r="D8" s="10">
        <v>32</v>
      </c>
      <c r="E8" s="7">
        <v>0</v>
      </c>
      <c r="F8" s="7">
        <v>0</v>
      </c>
      <c r="G8" s="7">
        <v>9</v>
      </c>
      <c r="H8" s="7">
        <v>9</v>
      </c>
      <c r="I8" s="7">
        <v>6</v>
      </c>
      <c r="J8" s="7">
        <v>6</v>
      </c>
      <c r="K8" s="10">
        <v>44</v>
      </c>
      <c r="L8" s="10">
        <v>44</v>
      </c>
      <c r="M8" s="7">
        <v>0</v>
      </c>
      <c r="N8" s="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950000000000003" customHeight="1" x14ac:dyDescent="0.8">
      <c r="A9" s="3" t="s">
        <v>8</v>
      </c>
      <c r="B9" s="6" t="s">
        <v>10</v>
      </c>
      <c r="C9" s="10">
        <v>0</v>
      </c>
      <c r="D9" s="10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0">
        <v>0</v>
      </c>
      <c r="L9" s="10">
        <v>0</v>
      </c>
      <c r="M9" s="7">
        <v>0</v>
      </c>
      <c r="N9" s="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950000000000003" customHeight="1" x14ac:dyDescent="0.8">
      <c r="A10" s="3" t="s">
        <v>9</v>
      </c>
      <c r="B10" s="6" t="s">
        <v>7</v>
      </c>
      <c r="C10" s="10">
        <v>0</v>
      </c>
      <c r="D10" s="10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0">
        <v>0</v>
      </c>
      <c r="L10" s="10">
        <v>0</v>
      </c>
      <c r="M10" s="7">
        <v>0</v>
      </c>
      <c r="N10" s="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950000000000003" customHeight="1" x14ac:dyDescent="0.8">
      <c r="A11" s="3" t="s">
        <v>11</v>
      </c>
      <c r="B11" s="6" t="s">
        <v>22</v>
      </c>
      <c r="C11" s="10">
        <v>68</v>
      </c>
      <c r="D11" s="10">
        <v>68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10">
        <v>8</v>
      </c>
      <c r="L11" s="10">
        <v>8</v>
      </c>
      <c r="M11" s="7">
        <v>0</v>
      </c>
      <c r="N11" s="7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950000000000003" customHeight="1" x14ac:dyDescent="0.8">
      <c r="A12" s="3" t="s">
        <v>13</v>
      </c>
      <c r="B12" s="6" t="s">
        <v>23</v>
      </c>
      <c r="C12" s="10">
        <v>0</v>
      </c>
      <c r="D12" s="10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10">
        <v>0</v>
      </c>
      <c r="L12" s="10">
        <v>0</v>
      </c>
      <c r="M12" s="7">
        <v>0</v>
      </c>
      <c r="N12" s="7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950000000000003" customHeight="1" x14ac:dyDescent="0.8">
      <c r="A13" s="3" t="s">
        <v>14</v>
      </c>
      <c r="B13" s="6" t="s">
        <v>17</v>
      </c>
      <c r="C13" s="10">
        <v>0</v>
      </c>
      <c r="D13" s="10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10">
        <v>0</v>
      </c>
      <c r="L13" s="10">
        <v>0</v>
      </c>
      <c r="M13" s="7">
        <v>1</v>
      </c>
      <c r="N13" s="7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950000000000003" customHeight="1" x14ac:dyDescent="0.8">
      <c r="A14" s="3" t="s">
        <v>16</v>
      </c>
      <c r="B14" s="6" t="s">
        <v>15</v>
      </c>
      <c r="C14" s="11">
        <v>5</v>
      </c>
      <c r="D14" s="11">
        <v>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10">
        <v>2</v>
      </c>
      <c r="L14" s="10">
        <v>2</v>
      </c>
      <c r="M14" s="7">
        <v>17</v>
      </c>
      <c r="N14" s="7">
        <v>37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950000000000003" customHeight="1" x14ac:dyDescent="0.8">
      <c r="A15" s="26" t="s">
        <v>18</v>
      </c>
      <c r="B15" s="27"/>
      <c r="C15" s="9">
        <f t="shared" ref="C15:N15" si="0">SUM(C5:C14)</f>
        <v>127</v>
      </c>
      <c r="D15" s="9">
        <f t="shared" si="0"/>
        <v>127</v>
      </c>
      <c r="E15" s="9">
        <f t="shared" si="0"/>
        <v>0</v>
      </c>
      <c r="F15" s="9">
        <f t="shared" si="0"/>
        <v>0</v>
      </c>
      <c r="G15" s="9">
        <f t="shared" si="0"/>
        <v>9</v>
      </c>
      <c r="H15" s="9">
        <f t="shared" si="0"/>
        <v>9</v>
      </c>
      <c r="I15" s="9">
        <f t="shared" si="0"/>
        <v>6</v>
      </c>
      <c r="J15" s="9">
        <f t="shared" si="0"/>
        <v>6</v>
      </c>
      <c r="K15" s="9">
        <f t="shared" si="0"/>
        <v>63</v>
      </c>
      <c r="L15" s="9">
        <f t="shared" si="0"/>
        <v>63</v>
      </c>
      <c r="M15" s="23">
        <f t="shared" si="0"/>
        <v>18</v>
      </c>
      <c r="N15" s="9">
        <f t="shared" si="0"/>
        <v>38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950000000000003" customHeight="1" thickBot="1" x14ac:dyDescent="0.85">
      <c r="A16" s="8"/>
      <c r="B16" s="28"/>
      <c r="C16" s="28"/>
      <c r="D16" s="1"/>
      <c r="E16" s="1"/>
      <c r="F16" s="1"/>
      <c r="G16" s="1"/>
      <c r="H16" s="1"/>
      <c r="I16" s="1"/>
      <c r="J16" s="1"/>
      <c r="K16" s="1"/>
      <c r="L16" s="18" t="s">
        <v>18</v>
      </c>
      <c r="M16" s="19">
        <f>SUM(C15,E15,G15,I15,K15,M15)</f>
        <v>223</v>
      </c>
      <c r="N16" s="16" t="s">
        <v>25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.95" customHeight="1" thickTop="1" thickBot="1" x14ac:dyDescent="0.85">
      <c r="A17" s="8"/>
      <c r="B17" s="4" t="s">
        <v>19</v>
      </c>
      <c r="C17" s="8"/>
      <c r="D17" s="8"/>
      <c r="E17" s="8"/>
      <c r="F17" s="8"/>
      <c r="G17" s="8"/>
      <c r="H17" s="8"/>
      <c r="I17" s="8"/>
      <c r="J17" s="8"/>
      <c r="K17" s="8"/>
      <c r="L17" s="16"/>
      <c r="M17" s="20">
        <f>SUM(D15,F15,H15,J15,L15,N15)</f>
        <v>243</v>
      </c>
      <c r="N17" s="17" t="s">
        <v>32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.950000000000003" customHeight="1" thickTop="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8"/>
      <c r="L18" s="5"/>
      <c r="M18" s="16"/>
      <c r="N18" s="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950000000000003" customHeight="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7"/>
      <c r="N19" s="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950000000000003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35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6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6.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2">
    <mergeCell ref="A1:N1"/>
    <mergeCell ref="A2:N2"/>
    <mergeCell ref="A15:B15"/>
    <mergeCell ref="B16:C16"/>
    <mergeCell ref="C3:D3"/>
    <mergeCell ref="E3:F3"/>
    <mergeCell ref="A3:A4"/>
    <mergeCell ref="G3:H3"/>
    <mergeCell ref="I3:J3"/>
    <mergeCell ref="K3:L3"/>
    <mergeCell ref="M3:N3"/>
    <mergeCell ref="B3:B4"/>
  </mergeCells>
  <pageMargins left="0.25" right="0.12" top="0.13" bottom="0.75" header="0.12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2026-07-17T08:14:21Z</dcterms:modified>
</cp:coreProperties>
</file>